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25" windowHeight="10305" activeTab="0"/>
  </bookViews>
  <sheets>
    <sheet name="BlackRiver2007CSV0" sheetId="1" r:id="rId1"/>
  </sheets>
  <definedNames/>
  <calcPr fullCalcOnLoad="1"/>
</workbook>
</file>

<file path=xl/sharedStrings.xml><?xml version="1.0" encoding="utf-8"?>
<sst xmlns="http://schemas.openxmlformats.org/spreadsheetml/2006/main" count="280" uniqueCount="198">
  <si>
    <t>Black River Stages Rally 2007</t>
  </si>
  <si>
    <t xml:space="preserve">General Detail Result  </t>
  </si>
  <si>
    <t>Pos O/A</t>
  </si>
  <si>
    <t>Pos Cl.</t>
  </si>
  <si>
    <t>Class</t>
  </si>
  <si>
    <t>Car #</t>
  </si>
  <si>
    <t>Driver (first)</t>
  </si>
  <si>
    <t>Driver (last)</t>
  </si>
  <si>
    <t>CoDriver (first)</t>
  </si>
  <si>
    <t>coDriver (last)</t>
  </si>
  <si>
    <t>Driver Hometown</t>
  </si>
  <si>
    <t>Co-Driver Hometown</t>
  </si>
  <si>
    <t>Year</t>
  </si>
  <si>
    <t>Manuf.</t>
  </si>
  <si>
    <t>Car</t>
  </si>
  <si>
    <t>FTC-1</t>
  </si>
  <si>
    <t>FTC-2</t>
  </si>
  <si>
    <t>FTC-3</t>
  </si>
  <si>
    <t>FTC-4</t>
  </si>
  <si>
    <t>FTC-5</t>
  </si>
  <si>
    <t>FTC-6</t>
  </si>
  <si>
    <t>FTC-7</t>
  </si>
  <si>
    <t>FTC-8</t>
  </si>
  <si>
    <t>FTC-11</t>
  </si>
  <si>
    <t>FTC-12</t>
  </si>
  <si>
    <t>Penalty</t>
  </si>
  <si>
    <t>Score</t>
  </si>
  <si>
    <t>Sp Fac</t>
  </si>
  <si>
    <t xml:space="preserve">P1 </t>
  </si>
  <si>
    <t>Martin</t>
  </si>
  <si>
    <t>Donnelly</t>
  </si>
  <si>
    <t>Stephen</t>
  </si>
  <si>
    <t>Duffy</t>
  </si>
  <si>
    <t>Pearl River, NY</t>
  </si>
  <si>
    <t>Yonkers, NY</t>
  </si>
  <si>
    <t>Mitsubishi</t>
  </si>
  <si>
    <t>Evo 8</t>
  </si>
  <si>
    <t>Patrick</t>
  </si>
  <si>
    <t>Brennan</t>
  </si>
  <si>
    <t>Shane</t>
  </si>
  <si>
    <t>McCann</t>
  </si>
  <si>
    <t>Subaru</t>
  </si>
  <si>
    <t>Impreza WRX STI</t>
  </si>
  <si>
    <t>Enda</t>
  </si>
  <si>
    <t>McCormack</t>
  </si>
  <si>
    <t>Bernard</t>
  </si>
  <si>
    <t>Farrell</t>
  </si>
  <si>
    <t>West Nyack, NY</t>
  </si>
  <si>
    <t>MItsubishi</t>
  </si>
  <si>
    <t>Evo 6</t>
  </si>
  <si>
    <t xml:space="preserve">P2 </t>
  </si>
  <si>
    <t>Randy</t>
  </si>
  <si>
    <t>Zimmer</t>
  </si>
  <si>
    <t>Kent</t>
  </si>
  <si>
    <t>Gardam</t>
  </si>
  <si>
    <t>Buffalo, NY</t>
  </si>
  <si>
    <t>Toledo, OH</t>
  </si>
  <si>
    <t>RS</t>
  </si>
  <si>
    <t>Michael</t>
  </si>
  <si>
    <t>O'Leary</t>
  </si>
  <si>
    <t>John</t>
  </si>
  <si>
    <t>Floral Park, NY</t>
  </si>
  <si>
    <t>Mitsubushi</t>
  </si>
  <si>
    <t>Evo 4</t>
  </si>
  <si>
    <t xml:space="preserve">M2 </t>
  </si>
  <si>
    <t>Josh</t>
  </si>
  <si>
    <t>Wimpey</t>
  </si>
  <si>
    <t>Jeremy</t>
  </si>
  <si>
    <t>Arlington, VA</t>
  </si>
  <si>
    <t>VW</t>
  </si>
  <si>
    <t>Golf</t>
  </si>
  <si>
    <t xml:space="preserve">SS </t>
  </si>
  <si>
    <t>Scott</t>
  </si>
  <si>
    <t>Wilburn</t>
  </si>
  <si>
    <t>Constantine</t>
  </si>
  <si>
    <t>Mantopoulos</t>
  </si>
  <si>
    <t>York, PA</t>
  </si>
  <si>
    <t>Staten Island, NY</t>
  </si>
  <si>
    <t>WRX</t>
  </si>
  <si>
    <t>Keith</t>
  </si>
  <si>
    <t>Kennedy</t>
  </si>
  <si>
    <t>Neyhart</t>
  </si>
  <si>
    <t>Laureldale, PA</t>
  </si>
  <si>
    <t>Impreza</t>
  </si>
  <si>
    <t xml:space="preserve">M1 </t>
  </si>
  <si>
    <t>Phillip</t>
  </si>
  <si>
    <t>Lynch</t>
  </si>
  <si>
    <t>Drew</t>
  </si>
  <si>
    <t>Pollard</t>
  </si>
  <si>
    <t>Mazda</t>
  </si>
  <si>
    <t>RX 3</t>
  </si>
  <si>
    <t>Gillespie</t>
  </si>
  <si>
    <t>Brian</t>
  </si>
  <si>
    <t>Kirby</t>
  </si>
  <si>
    <t>Ford</t>
  </si>
  <si>
    <t>Escort MK2</t>
  </si>
  <si>
    <t xml:space="preserve">S. </t>
  </si>
  <si>
    <t>Andrew</t>
  </si>
  <si>
    <t>Frick</t>
  </si>
  <si>
    <t>Hordijk</t>
  </si>
  <si>
    <t>Columbus, OH</t>
  </si>
  <si>
    <t>Mars, PA</t>
  </si>
  <si>
    <t>Rally</t>
  </si>
  <si>
    <t>Spec Focus</t>
  </si>
  <si>
    <t>Mark</t>
  </si>
  <si>
    <t>Bowers</t>
  </si>
  <si>
    <t>West Virgina</t>
  </si>
  <si>
    <t>Starion</t>
  </si>
  <si>
    <t>Ty</t>
  </si>
  <si>
    <t>Crowey</t>
  </si>
  <si>
    <t>Foy</t>
  </si>
  <si>
    <t>Braintree, Mass</t>
  </si>
  <si>
    <t>Randolph, Mass</t>
  </si>
  <si>
    <t>BMW</t>
  </si>
  <si>
    <t>Cuffe</t>
  </si>
  <si>
    <t>Jerry</t>
  </si>
  <si>
    <t>Smith</t>
  </si>
  <si>
    <t>Barry</t>
  </si>
  <si>
    <t>Yonkers,NY</t>
  </si>
  <si>
    <t>Simon</t>
  </si>
  <si>
    <t>Wright</t>
  </si>
  <si>
    <t>Kieran</t>
  </si>
  <si>
    <t>Raleigh, NC</t>
  </si>
  <si>
    <t>Richard</t>
  </si>
  <si>
    <t>Spaulding</t>
  </si>
  <si>
    <t>Niall</t>
  </si>
  <si>
    <t>Johnson</t>
  </si>
  <si>
    <t>Bedford, NH</t>
  </si>
  <si>
    <t>Belmont, MA</t>
  </si>
  <si>
    <t>Focus</t>
  </si>
  <si>
    <t>Robert</t>
  </si>
  <si>
    <t>Maunz</t>
  </si>
  <si>
    <t>Sackett</t>
  </si>
  <si>
    <t>Gaston, SC</t>
  </si>
  <si>
    <t>Taylors, SC</t>
  </si>
  <si>
    <t>Escort GT</t>
  </si>
  <si>
    <t>Nui</t>
  </si>
  <si>
    <t>Srisook</t>
  </si>
  <si>
    <t>Dave</t>
  </si>
  <si>
    <t>Shindle</t>
  </si>
  <si>
    <t>Silver Springs, MD</t>
  </si>
  <si>
    <t>Alexandria, VA</t>
  </si>
  <si>
    <t>Datsun</t>
  </si>
  <si>
    <t>Ozgur</t>
  </si>
  <si>
    <t>Simsek</t>
  </si>
  <si>
    <t>Will</t>
  </si>
  <si>
    <t>Sekella</t>
  </si>
  <si>
    <t>Brooklyn, NY</t>
  </si>
  <si>
    <t>Reading, PA</t>
  </si>
  <si>
    <t>GTI</t>
  </si>
  <si>
    <t>.</t>
  </si>
  <si>
    <t>Darrel</t>
  </si>
  <si>
    <t>Pugh</t>
  </si>
  <si>
    <t>Jonathan</t>
  </si>
  <si>
    <t>Barnes</t>
  </si>
  <si>
    <t>Rockwood, TN</t>
  </si>
  <si>
    <t>Clayton, NC</t>
  </si>
  <si>
    <t>Eclipse</t>
  </si>
  <si>
    <t>DNF</t>
  </si>
  <si>
    <t>Jason</t>
  </si>
  <si>
    <t>Hynd</t>
  </si>
  <si>
    <t>Timothy</t>
  </si>
  <si>
    <t>Meridian, MS</t>
  </si>
  <si>
    <t>Union, ME</t>
  </si>
  <si>
    <t>Eagle</t>
  </si>
  <si>
    <t>Talon</t>
  </si>
  <si>
    <t>Hampton</t>
  </si>
  <si>
    <t>Bridwell</t>
  </si>
  <si>
    <t>Katinger</t>
  </si>
  <si>
    <t>Redding, CT</t>
  </si>
  <si>
    <t>Brookfield, CT</t>
  </si>
  <si>
    <t>Travis</t>
  </si>
  <si>
    <t>Sleight</t>
  </si>
  <si>
    <t>Zima</t>
  </si>
  <si>
    <t>North Chili, NY</t>
  </si>
  <si>
    <t>Rabbit</t>
  </si>
  <si>
    <t>Paul</t>
  </si>
  <si>
    <t>Ferreira</t>
  </si>
  <si>
    <t>Aaron</t>
  </si>
  <si>
    <t>Crescenti</t>
  </si>
  <si>
    <t>Braintree, MA</t>
  </si>
  <si>
    <t>Ringwood, NJ</t>
  </si>
  <si>
    <t>Acura</t>
  </si>
  <si>
    <t>RSX Type S</t>
  </si>
  <si>
    <t>Mike</t>
  </si>
  <si>
    <t>Hall</t>
  </si>
  <si>
    <t>Stockdill</t>
  </si>
  <si>
    <t>Spotsylvania, VA</t>
  </si>
  <si>
    <t>Fredericksburg, VA</t>
  </si>
  <si>
    <t>Mighty Max</t>
  </si>
  <si>
    <t>Luke</t>
  </si>
  <si>
    <t>Sorensen</t>
  </si>
  <si>
    <t>Loen</t>
  </si>
  <si>
    <t>Wycomde, PA</t>
  </si>
  <si>
    <t>Upper Black Eddy, PA</t>
  </si>
  <si>
    <t>SAAB</t>
  </si>
  <si>
    <t>EMS</t>
  </si>
  <si>
    <t>12:© www.RallyScoring.com, 01/10/2007 22:50:09 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</si>
</sst>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N1" sqref="N1:N65536"/>
    </sheetView>
  </sheetViews>
  <sheetFormatPr defaultColWidth="9.00390625" defaultRowHeight="14.25"/>
  <cols>
    <col min="2" max="2" width="7.625" style="0" customWidth="1"/>
    <col min="3" max="3" width="6.75390625" style="0" customWidth="1"/>
    <col min="4" max="4" width="6.00390625" style="0" customWidth="1"/>
    <col min="6" max="6" width="10.625" style="0" customWidth="1"/>
    <col min="7" max="7" width="10.125" style="0" customWidth="1"/>
    <col min="8" max="8" width="11.00390625" style="0" customWidth="1"/>
    <col min="9" max="9" width="14.625" style="0" customWidth="1"/>
    <col min="10" max="10" width="11.00390625" style="0" customWidth="1"/>
    <col min="11" max="11" width="6.50390625" style="0" customWidth="1"/>
    <col min="12" max="12" width="10.25390625" style="0" customWidth="1"/>
    <col min="13" max="13" width="12.50390625" style="0" customWidth="1"/>
  </cols>
  <sheetData>
    <row r="1" ht="14.25">
      <c r="A1" t="s">
        <v>0</v>
      </c>
    </row>
    <row r="2" ht="14.25">
      <c r="A2" t="s">
        <v>1</v>
      </c>
    </row>
    <row r="3" spans="1:26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</row>
    <row r="4" spans="1:26" ht="14.25">
      <c r="A4">
        <v>1</v>
      </c>
      <c r="B4">
        <v>1</v>
      </c>
      <c r="C4" t="s">
        <v>28</v>
      </c>
      <c r="D4">
        <v>5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>
        <v>2006</v>
      </c>
      <c r="L4" t="s">
        <v>35</v>
      </c>
      <c r="M4" t="s">
        <v>36</v>
      </c>
      <c r="N4" s="2">
        <v>0.0044212962962962956</v>
      </c>
      <c r="O4" s="2">
        <v>0.004386574074074074</v>
      </c>
      <c r="P4" s="2">
        <v>0.0034953703703703705</v>
      </c>
      <c r="Q4" s="2">
        <v>0.0035069444444444445</v>
      </c>
      <c r="R4" s="2">
        <v>0.004722222222222222</v>
      </c>
      <c r="S4" s="2">
        <v>0.0034490740740740745</v>
      </c>
      <c r="T4" s="2">
        <v>0.004722222222222222</v>
      </c>
      <c r="U4" s="2">
        <v>0.003275462962962963</v>
      </c>
      <c r="V4" s="2">
        <v>0.0044907407407407405</v>
      </c>
      <c r="W4" s="2">
        <v>0.00462962962962963</v>
      </c>
      <c r="X4" s="2"/>
      <c r="Y4" s="1">
        <f>SUM(N4:X4)</f>
        <v>0.04109953703703703</v>
      </c>
      <c r="Z4">
        <v>0.99</v>
      </c>
    </row>
    <row r="5" spans="1:26" ht="14.25">
      <c r="A5">
        <v>2</v>
      </c>
      <c r="B5">
        <v>2</v>
      </c>
      <c r="C5" t="s">
        <v>28</v>
      </c>
      <c r="D5">
        <v>89</v>
      </c>
      <c r="E5" t="s">
        <v>37</v>
      </c>
      <c r="F5" t="s">
        <v>38</v>
      </c>
      <c r="G5" t="s">
        <v>39</v>
      </c>
      <c r="H5" t="s">
        <v>40</v>
      </c>
      <c r="I5" t="s">
        <v>34</v>
      </c>
      <c r="J5" t="s">
        <v>34</v>
      </c>
      <c r="K5">
        <v>2004</v>
      </c>
      <c r="L5" t="s">
        <v>41</v>
      </c>
      <c r="M5" t="s">
        <v>42</v>
      </c>
      <c r="N5" s="2">
        <v>0.004409722222222222</v>
      </c>
      <c r="O5" s="2">
        <v>0.0043287037037037035</v>
      </c>
      <c r="P5" s="2">
        <v>0.003645833333333333</v>
      </c>
      <c r="Q5" s="2">
        <v>0.0036226851851851854</v>
      </c>
      <c r="R5" s="2">
        <v>0.004722222222222222</v>
      </c>
      <c r="S5" s="2">
        <v>0.003425925925925926</v>
      </c>
      <c r="T5" s="2">
        <v>0.004756944444444445</v>
      </c>
      <c r="U5" s="2">
        <v>0.003310185185185185</v>
      </c>
      <c r="V5" s="2">
        <v>0.0045370370370370365</v>
      </c>
      <c r="W5" s="2">
        <v>0.004594907407407408</v>
      </c>
      <c r="X5" s="2"/>
      <c r="Y5" s="1">
        <f aca="true" t="shared" si="0" ref="Y5:Y22">SUM(N5:X5)</f>
        <v>0.041354166666666664</v>
      </c>
      <c r="Z5">
        <v>0.98</v>
      </c>
    </row>
    <row r="6" spans="1:26" ht="14.25">
      <c r="A6">
        <v>3</v>
      </c>
      <c r="B6">
        <v>3</v>
      </c>
      <c r="C6" t="s">
        <v>28</v>
      </c>
      <c r="D6">
        <v>1</v>
      </c>
      <c r="E6" t="s">
        <v>43</v>
      </c>
      <c r="F6" t="s">
        <v>44</v>
      </c>
      <c r="G6" t="s">
        <v>45</v>
      </c>
      <c r="H6" t="s">
        <v>46</v>
      </c>
      <c r="I6" t="s">
        <v>47</v>
      </c>
      <c r="J6" t="s">
        <v>34</v>
      </c>
      <c r="K6">
        <v>1997</v>
      </c>
      <c r="L6" t="s">
        <v>48</v>
      </c>
      <c r="M6" t="s">
        <v>49</v>
      </c>
      <c r="N6" s="2">
        <v>0.004340277777777778</v>
      </c>
      <c r="O6" s="2">
        <v>0.004432870370370371</v>
      </c>
      <c r="P6" s="2">
        <v>0.003587962962962963</v>
      </c>
      <c r="Q6" s="2">
        <v>0.0043287037037037035</v>
      </c>
      <c r="R6" s="2">
        <v>0.004664351851851852</v>
      </c>
      <c r="S6" s="2">
        <v>0.0033912037037037036</v>
      </c>
      <c r="T6" s="2">
        <v>0.004733796296296296</v>
      </c>
      <c r="U6" s="2">
        <v>0.00337962962962963</v>
      </c>
      <c r="V6" s="2">
        <v>0.0043749999999999995</v>
      </c>
      <c r="W6" s="2">
        <v>0.005092592592592592</v>
      </c>
      <c r="X6" s="2"/>
      <c r="Y6" s="1">
        <f t="shared" si="0"/>
        <v>0.042326388888888886</v>
      </c>
      <c r="Z6">
        <v>0.97</v>
      </c>
    </row>
    <row r="7" spans="1:26" ht="14.25">
      <c r="A7">
        <v>4</v>
      </c>
      <c r="B7">
        <v>1</v>
      </c>
      <c r="C7" t="s">
        <v>50</v>
      </c>
      <c r="D7">
        <v>6</v>
      </c>
      <c r="E7" t="s">
        <v>51</v>
      </c>
      <c r="F7" t="s">
        <v>52</v>
      </c>
      <c r="G7" t="s">
        <v>53</v>
      </c>
      <c r="H7" t="s">
        <v>54</v>
      </c>
      <c r="I7" t="s">
        <v>55</v>
      </c>
      <c r="J7" t="s">
        <v>56</v>
      </c>
      <c r="K7">
        <v>2000</v>
      </c>
      <c r="L7" t="s">
        <v>41</v>
      </c>
      <c r="M7" t="s">
        <v>57</v>
      </c>
      <c r="N7" s="2">
        <v>0.004502314814814815</v>
      </c>
      <c r="O7" s="2">
        <v>0.0044907407407407405</v>
      </c>
      <c r="P7" s="2">
        <v>0.003587962962962963</v>
      </c>
      <c r="Q7" s="2">
        <v>0.003645833333333333</v>
      </c>
      <c r="R7" s="2">
        <v>0.004942129629629629</v>
      </c>
      <c r="S7" s="2">
        <v>0.003472222222222222</v>
      </c>
      <c r="T7" s="2">
        <v>0.0049884259259259265</v>
      </c>
      <c r="U7" s="2">
        <v>0.003472222222222222</v>
      </c>
      <c r="V7" s="2">
        <v>0.004699074074074074</v>
      </c>
      <c r="W7" s="2">
        <v>0.004710648148148148</v>
      </c>
      <c r="X7" s="2"/>
      <c r="Y7" s="1">
        <f t="shared" si="0"/>
        <v>0.04251157407407408</v>
      </c>
      <c r="Z7">
        <v>0.96</v>
      </c>
    </row>
    <row r="8" spans="1:26" ht="14.25">
      <c r="A8">
        <v>5</v>
      </c>
      <c r="B8">
        <v>4</v>
      </c>
      <c r="C8" t="s">
        <v>28</v>
      </c>
      <c r="D8">
        <v>2</v>
      </c>
      <c r="E8" t="s">
        <v>58</v>
      </c>
      <c r="F8" t="s">
        <v>59</v>
      </c>
      <c r="G8" t="s">
        <v>60</v>
      </c>
      <c r="H8" t="s">
        <v>59</v>
      </c>
      <c r="I8" t="s">
        <v>61</v>
      </c>
      <c r="J8" t="s">
        <v>61</v>
      </c>
      <c r="K8">
        <v>1999</v>
      </c>
      <c r="L8" t="s">
        <v>62</v>
      </c>
      <c r="M8" t="s">
        <v>63</v>
      </c>
      <c r="N8" s="2">
        <v>0.004594907407407408</v>
      </c>
      <c r="O8" s="2">
        <v>0.004583333333333333</v>
      </c>
      <c r="P8" s="2">
        <v>0.0037152777777777774</v>
      </c>
      <c r="Q8" s="2">
        <v>0.0037847222222222223</v>
      </c>
      <c r="R8" s="2">
        <v>0.005127314814814815</v>
      </c>
      <c r="S8" s="2">
        <v>0.0036689814814814814</v>
      </c>
      <c r="T8" s="2">
        <v>0.005104166666666667</v>
      </c>
      <c r="U8" s="2">
        <v>0.003599537037037037</v>
      </c>
      <c r="V8" s="2">
        <v>0.0050578703703703706</v>
      </c>
      <c r="W8" s="2">
        <v>0.005138888888888889</v>
      </c>
      <c r="X8" s="2"/>
      <c r="Y8" s="1">
        <f t="shared" si="0"/>
        <v>0.044375</v>
      </c>
      <c r="Z8">
        <v>0.92</v>
      </c>
    </row>
    <row r="9" spans="1:26" ht="14.25">
      <c r="A9">
        <v>6</v>
      </c>
      <c r="B9">
        <v>1</v>
      </c>
      <c r="C9" t="s">
        <v>64</v>
      </c>
      <c r="D9">
        <v>214</v>
      </c>
      <c r="E9" t="s">
        <v>65</v>
      </c>
      <c r="F9" t="s">
        <v>66</v>
      </c>
      <c r="G9" t="s">
        <v>67</v>
      </c>
      <c r="H9" t="s">
        <v>66</v>
      </c>
      <c r="I9" t="s">
        <v>68</v>
      </c>
      <c r="J9" t="s">
        <v>68</v>
      </c>
      <c r="K9">
        <v>1987</v>
      </c>
      <c r="L9" t="s">
        <v>69</v>
      </c>
      <c r="M9" t="s">
        <v>70</v>
      </c>
      <c r="N9" s="2">
        <v>0.004791666666666667</v>
      </c>
      <c r="O9" s="2">
        <v>0.0046875</v>
      </c>
      <c r="P9" s="2">
        <v>0.0038078703703703707</v>
      </c>
      <c r="Q9" s="2">
        <v>0.0038541666666666668</v>
      </c>
      <c r="R9" s="2">
        <v>0.005092592592592592</v>
      </c>
      <c r="S9" s="2">
        <v>0.0036689814814814814</v>
      </c>
      <c r="T9" s="2">
        <v>0.005185185185185185</v>
      </c>
      <c r="U9" s="2">
        <v>0.0036111111111111114</v>
      </c>
      <c r="V9" s="2">
        <v>0.004849537037037037</v>
      </c>
      <c r="W9" s="2">
        <v>0.004965277777777778</v>
      </c>
      <c r="X9" s="2"/>
      <c r="Y9" s="1">
        <f t="shared" si="0"/>
        <v>0.04451388888888889</v>
      </c>
      <c r="Z9">
        <v>0.91</v>
      </c>
    </row>
    <row r="10" spans="1:26" ht="14.25">
      <c r="A10">
        <v>7</v>
      </c>
      <c r="B10">
        <v>1</v>
      </c>
      <c r="C10" t="s">
        <v>71</v>
      </c>
      <c r="D10">
        <v>20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77</v>
      </c>
      <c r="K10">
        <v>2003</v>
      </c>
      <c r="L10" t="s">
        <v>41</v>
      </c>
      <c r="M10" t="s">
        <v>78</v>
      </c>
      <c r="N10" s="2">
        <v>0.004791666666666667</v>
      </c>
      <c r="O10" s="2">
        <v>0.00474537037037037</v>
      </c>
      <c r="P10" s="2">
        <v>0.003935185185185186</v>
      </c>
      <c r="Q10" s="2">
        <v>0.003935185185185186</v>
      </c>
      <c r="R10" s="2">
        <v>0.0052893518518518515</v>
      </c>
      <c r="S10" s="2">
        <v>0.0038425925925925923</v>
      </c>
      <c r="T10" s="2">
        <v>0.00542824074074074</v>
      </c>
      <c r="U10" s="2">
        <v>0.00369212962962963</v>
      </c>
      <c r="V10" s="2">
        <v>0.005046296296296296</v>
      </c>
      <c r="W10" s="2">
        <v>0.005069444444444444</v>
      </c>
      <c r="X10" s="2"/>
      <c r="Y10" s="1">
        <f t="shared" si="0"/>
        <v>0.04577546296296296</v>
      </c>
      <c r="Z10">
        <v>0.88</v>
      </c>
    </row>
    <row r="11" spans="1:26" ht="14.25">
      <c r="A11">
        <v>8</v>
      </c>
      <c r="B11">
        <v>5</v>
      </c>
      <c r="C11" t="s">
        <v>28</v>
      </c>
      <c r="D11">
        <v>931</v>
      </c>
      <c r="E11" t="s">
        <v>79</v>
      </c>
      <c r="F11" t="s">
        <v>80</v>
      </c>
      <c r="G11" t="s">
        <v>67</v>
      </c>
      <c r="H11" t="s">
        <v>81</v>
      </c>
      <c r="I11" t="s">
        <v>82</v>
      </c>
      <c r="K11">
        <v>1993</v>
      </c>
      <c r="L11" t="s">
        <v>41</v>
      </c>
      <c r="M11" t="s">
        <v>83</v>
      </c>
      <c r="N11" s="2">
        <v>0.0050810185185185186</v>
      </c>
      <c r="O11" s="2">
        <v>0.004918981481481482</v>
      </c>
      <c r="P11" s="2">
        <v>0.0038888888888888883</v>
      </c>
      <c r="Q11" s="2">
        <v>0.004108796296296297</v>
      </c>
      <c r="R11" s="2">
        <v>0.005393518518518519</v>
      </c>
      <c r="S11" s="2">
        <v>0.0038194444444444443</v>
      </c>
      <c r="T11" s="2">
        <v>0.005300925925925925</v>
      </c>
      <c r="U11" s="2">
        <v>0.0037731481481481483</v>
      </c>
      <c r="V11" s="2">
        <v>0.0050347222222222225</v>
      </c>
      <c r="W11" s="2">
        <v>0.0049884259259259265</v>
      </c>
      <c r="X11" s="2"/>
      <c r="Y11" s="1">
        <f t="shared" si="0"/>
        <v>0.046307870370370374</v>
      </c>
      <c r="Z11">
        <v>0.87</v>
      </c>
    </row>
    <row r="12" spans="1:26" ht="14.25">
      <c r="A12">
        <v>9</v>
      </c>
      <c r="B12">
        <v>1</v>
      </c>
      <c r="C12" t="s">
        <v>84</v>
      </c>
      <c r="D12">
        <v>23</v>
      </c>
      <c r="E12" t="s">
        <v>85</v>
      </c>
      <c r="F12" t="s">
        <v>86</v>
      </c>
      <c r="G12" t="s">
        <v>87</v>
      </c>
      <c r="H12" t="s">
        <v>88</v>
      </c>
      <c r="I12" t="s">
        <v>34</v>
      </c>
      <c r="J12" t="s">
        <v>34</v>
      </c>
      <c r="L12" t="s">
        <v>89</v>
      </c>
      <c r="M12" t="s">
        <v>90</v>
      </c>
      <c r="N12" s="2">
        <v>0.004907407407407407</v>
      </c>
      <c r="O12" s="2">
        <v>0.004861111111111111</v>
      </c>
      <c r="P12" s="2">
        <v>0.003958333333333334</v>
      </c>
      <c r="Q12" s="2">
        <v>0.0038773148148148143</v>
      </c>
      <c r="R12" s="2">
        <v>0.0052430555555555555</v>
      </c>
      <c r="S12" s="2">
        <v>0.0037847222222222223</v>
      </c>
      <c r="T12" s="2">
        <v>0.005335648148148148</v>
      </c>
      <c r="U12" s="2">
        <v>0.0037037037037037034</v>
      </c>
      <c r="V12" s="2">
        <v>0.0051967592592592595</v>
      </c>
      <c r="W12" s="2">
        <v>0.005462962962962964</v>
      </c>
      <c r="X12" s="2"/>
      <c r="Y12" s="1">
        <f t="shared" si="0"/>
        <v>0.046331018518518514</v>
      </c>
      <c r="Z12">
        <v>0.88</v>
      </c>
    </row>
    <row r="13" spans="1:26" ht="14.25">
      <c r="A13">
        <v>10</v>
      </c>
      <c r="B13">
        <v>2</v>
      </c>
      <c r="C13" t="s">
        <v>64</v>
      </c>
      <c r="D13">
        <v>32</v>
      </c>
      <c r="E13" t="s">
        <v>58</v>
      </c>
      <c r="F13" t="s">
        <v>91</v>
      </c>
      <c r="G13" t="s">
        <v>92</v>
      </c>
      <c r="H13" t="s">
        <v>93</v>
      </c>
      <c r="I13" t="s">
        <v>34</v>
      </c>
      <c r="J13" t="s">
        <v>34</v>
      </c>
      <c r="K13">
        <v>1976</v>
      </c>
      <c r="L13" t="s">
        <v>94</v>
      </c>
      <c r="M13" t="s">
        <v>95</v>
      </c>
      <c r="N13" s="2">
        <v>0.005277777777777777</v>
      </c>
      <c r="O13" s="2">
        <v>0.0050578703703703706</v>
      </c>
      <c r="P13" s="2">
        <v>0.004050925925925926</v>
      </c>
      <c r="Q13" s="2">
        <v>0.0037962962962962963</v>
      </c>
      <c r="R13" s="2">
        <v>0.005555555555555556</v>
      </c>
      <c r="S13" s="2">
        <v>0.003993055555555556</v>
      </c>
      <c r="T13" s="2">
        <v>0.005439814814814815</v>
      </c>
      <c r="U13" s="2">
        <v>0.0038078703703703707</v>
      </c>
      <c r="V13" s="2">
        <v>0.0051967592592592595</v>
      </c>
      <c r="W13" s="2">
        <v>0.0051736111111111115</v>
      </c>
      <c r="X13" s="2"/>
      <c r="Y13" s="1">
        <f t="shared" si="0"/>
        <v>0.04734953703703704</v>
      </c>
      <c r="Z13">
        <v>0.85</v>
      </c>
    </row>
    <row r="14" spans="1:26" ht="14.25">
      <c r="A14">
        <v>11</v>
      </c>
      <c r="B14">
        <v>1</v>
      </c>
      <c r="C14" t="s">
        <v>96</v>
      </c>
      <c r="D14">
        <v>27</v>
      </c>
      <c r="E14" t="s">
        <v>97</v>
      </c>
      <c r="F14" t="s">
        <v>98</v>
      </c>
      <c r="G14" t="s">
        <v>58</v>
      </c>
      <c r="H14" t="s">
        <v>99</v>
      </c>
      <c r="I14" t="s">
        <v>100</v>
      </c>
      <c r="J14" t="s">
        <v>101</v>
      </c>
      <c r="K14">
        <v>2001</v>
      </c>
      <c r="L14" t="s">
        <v>102</v>
      </c>
      <c r="M14" t="s">
        <v>103</v>
      </c>
      <c r="N14" s="2">
        <v>0.0051736111111111115</v>
      </c>
      <c r="O14" s="2">
        <v>0.0050347222222222225</v>
      </c>
      <c r="P14" s="2">
        <v>0.0035185185185185185</v>
      </c>
      <c r="Q14" s="2">
        <v>0.004189814814814815</v>
      </c>
      <c r="R14" s="2">
        <v>0.005601851851851852</v>
      </c>
      <c r="S14" s="2">
        <v>0.00400462962962963</v>
      </c>
      <c r="T14" s="2">
        <v>0.005694444444444444</v>
      </c>
      <c r="U14" s="2">
        <v>0.003900462962962963</v>
      </c>
      <c r="V14" s="2">
        <v>0.0052893518518518515</v>
      </c>
      <c r="W14" s="2">
        <v>0.005219907407407407</v>
      </c>
      <c r="X14" s="2"/>
      <c r="Y14" s="1">
        <f t="shared" si="0"/>
        <v>0.04762731481481482</v>
      </c>
      <c r="Z14">
        <v>0.84</v>
      </c>
    </row>
    <row r="15" spans="1:26" ht="14.25">
      <c r="A15">
        <v>12</v>
      </c>
      <c r="B15">
        <v>2</v>
      </c>
      <c r="C15" t="s">
        <v>84</v>
      </c>
      <c r="D15">
        <v>10</v>
      </c>
      <c r="E15" t="s">
        <v>104</v>
      </c>
      <c r="F15" t="s">
        <v>105</v>
      </c>
      <c r="G15" t="s">
        <v>32</v>
      </c>
      <c r="H15" t="s">
        <v>105</v>
      </c>
      <c r="I15" t="s">
        <v>106</v>
      </c>
      <c r="J15" t="s">
        <v>106</v>
      </c>
      <c r="L15" t="s">
        <v>35</v>
      </c>
      <c r="M15" t="s">
        <v>107</v>
      </c>
      <c r="N15" s="2">
        <v>0.005115740740740741</v>
      </c>
      <c r="O15" s="2">
        <v>0.0049884259259259265</v>
      </c>
      <c r="P15" s="2">
        <v>0.0038194444444444443</v>
      </c>
      <c r="Q15" s="2">
        <v>0.004062499999999999</v>
      </c>
      <c r="R15" s="2">
        <v>0.005358796296296296</v>
      </c>
      <c r="S15" s="2">
        <v>0.003969907407407407</v>
      </c>
      <c r="T15" s="2">
        <v>0.00556712962962963</v>
      </c>
      <c r="U15" s="2">
        <v>0.0038310185185185183</v>
      </c>
      <c r="V15" s="2">
        <v>0.005277777777777777</v>
      </c>
      <c r="W15" s="2">
        <v>0.005925925925925926</v>
      </c>
      <c r="X15" s="2"/>
      <c r="Y15" s="1">
        <f t="shared" si="0"/>
        <v>0.04791666666666667</v>
      </c>
      <c r="Z15">
        <v>0.85</v>
      </c>
    </row>
    <row r="16" spans="1:26" ht="14.25">
      <c r="A16">
        <v>13</v>
      </c>
      <c r="B16">
        <v>3</v>
      </c>
      <c r="C16" t="s">
        <v>64</v>
      </c>
      <c r="D16">
        <v>30</v>
      </c>
      <c r="E16" t="s">
        <v>108</v>
      </c>
      <c r="F16" t="s">
        <v>109</v>
      </c>
      <c r="G16" t="s">
        <v>60</v>
      </c>
      <c r="H16" t="s">
        <v>110</v>
      </c>
      <c r="I16" t="s">
        <v>111</v>
      </c>
      <c r="J16" t="s">
        <v>112</v>
      </c>
      <c r="L16" t="s">
        <v>113</v>
      </c>
      <c r="M16">
        <v>318</v>
      </c>
      <c r="N16" s="2">
        <v>0.005324074074074075</v>
      </c>
      <c r="O16" s="2">
        <v>0.005138888888888889</v>
      </c>
      <c r="P16" s="2">
        <v>0.004108796296296297</v>
      </c>
      <c r="Q16" s="2">
        <v>0.004097222222222223</v>
      </c>
      <c r="R16" s="2">
        <v>0.005613425925925927</v>
      </c>
      <c r="S16" s="2">
        <v>0.003981481481481482</v>
      </c>
      <c r="T16" s="2">
        <v>0.005636574074074074</v>
      </c>
      <c r="U16" s="2">
        <v>0.0038078703703703707</v>
      </c>
      <c r="V16" s="2">
        <v>0.0052430555555555555</v>
      </c>
      <c r="W16" s="2">
        <v>0.005185185185185185</v>
      </c>
      <c r="X16" s="2"/>
      <c r="Y16" s="1">
        <f t="shared" si="0"/>
        <v>0.04813657407407408</v>
      </c>
      <c r="Z16">
        <v>0.84</v>
      </c>
    </row>
    <row r="17" spans="1:26" ht="14.25">
      <c r="A17">
        <v>14</v>
      </c>
      <c r="B17">
        <v>6</v>
      </c>
      <c r="C17" t="s">
        <v>28</v>
      </c>
      <c r="D17">
        <v>8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L17" t="s">
        <v>62</v>
      </c>
      <c r="M17" t="s">
        <v>63</v>
      </c>
      <c r="N17" s="2">
        <v>0.005185185185185185</v>
      </c>
      <c r="O17" s="2">
        <v>0.004872685185185186</v>
      </c>
      <c r="P17" s="2">
        <v>0.00400462962962963</v>
      </c>
      <c r="Q17" s="2">
        <v>0.003993055555555556</v>
      </c>
      <c r="R17" s="2">
        <v>0.005532407407407407</v>
      </c>
      <c r="S17" s="2">
        <v>0.004062499999999999</v>
      </c>
      <c r="T17" s="2">
        <v>0.005659722222222222</v>
      </c>
      <c r="U17" s="2">
        <v>0.003900462962962963</v>
      </c>
      <c r="V17" s="2">
        <v>0.005474537037037037</v>
      </c>
      <c r="W17" s="2">
        <v>0.005787037037037038</v>
      </c>
      <c r="X17" s="2">
        <v>0.00011574074074074073</v>
      </c>
      <c r="Y17" s="1">
        <f t="shared" si="0"/>
        <v>0.04858796296296296</v>
      </c>
      <c r="Z17">
        <v>0.84</v>
      </c>
    </row>
    <row r="18" spans="1:26" ht="14.25">
      <c r="A18">
        <v>15</v>
      </c>
      <c r="B18">
        <v>2</v>
      </c>
      <c r="C18" t="s">
        <v>96</v>
      </c>
      <c r="D18">
        <v>311</v>
      </c>
      <c r="E18" t="s">
        <v>119</v>
      </c>
      <c r="F18" t="s">
        <v>120</v>
      </c>
      <c r="G18" t="s">
        <v>121</v>
      </c>
      <c r="H18" t="s">
        <v>120</v>
      </c>
      <c r="I18" t="s">
        <v>122</v>
      </c>
      <c r="J18" t="s">
        <v>122</v>
      </c>
      <c r="K18">
        <v>2001</v>
      </c>
      <c r="L18" t="s">
        <v>102</v>
      </c>
      <c r="M18" t="s">
        <v>103</v>
      </c>
      <c r="N18" s="2">
        <v>0.00542824074074074</v>
      </c>
      <c r="O18" s="2">
        <v>0.005138888888888889</v>
      </c>
      <c r="P18" s="2">
        <v>0.004212962962962963</v>
      </c>
      <c r="Q18" s="2">
        <v>0.004247685185185185</v>
      </c>
      <c r="R18" s="2">
        <v>0.005729166666666667</v>
      </c>
      <c r="S18" s="2">
        <v>0.004108796296296297</v>
      </c>
      <c r="T18" s="2">
        <v>0.005821759259259259</v>
      </c>
      <c r="U18" s="2">
        <v>0.003946759259259259</v>
      </c>
      <c r="V18" s="2">
        <v>0.005590277777777778</v>
      </c>
      <c r="W18" s="2">
        <v>0.005659722222222222</v>
      </c>
      <c r="X18" s="2"/>
      <c r="Y18" s="1">
        <f t="shared" si="0"/>
        <v>0.04988425925925925</v>
      </c>
      <c r="Z18">
        <v>0.81</v>
      </c>
    </row>
    <row r="19" spans="1:26" ht="14.25">
      <c r="A19">
        <v>16</v>
      </c>
      <c r="B19">
        <v>3</v>
      </c>
      <c r="C19" t="s">
        <v>96</v>
      </c>
      <c r="D19">
        <v>625</v>
      </c>
      <c r="E19" t="s">
        <v>123</v>
      </c>
      <c r="F19" t="s">
        <v>124</v>
      </c>
      <c r="G19" t="s">
        <v>125</v>
      </c>
      <c r="H19" t="s">
        <v>126</v>
      </c>
      <c r="I19" t="s">
        <v>127</v>
      </c>
      <c r="J19" t="s">
        <v>128</v>
      </c>
      <c r="K19">
        <v>2002</v>
      </c>
      <c r="L19" t="s">
        <v>94</v>
      </c>
      <c r="M19" t="s">
        <v>129</v>
      </c>
      <c r="N19" s="2">
        <v>0.005474537037037037</v>
      </c>
      <c r="O19" s="2">
        <v>0.005393518518518519</v>
      </c>
      <c r="P19" s="2">
        <v>0.0042592592592592595</v>
      </c>
      <c r="Q19" s="2">
        <v>0.0042592592592592595</v>
      </c>
      <c r="R19" s="2">
        <v>0.005810185185185186</v>
      </c>
      <c r="S19" s="2">
        <v>0.0043055555555555555</v>
      </c>
      <c r="T19" s="2">
        <v>0.005937500000000001</v>
      </c>
      <c r="U19" s="2">
        <v>0.004120370370370371</v>
      </c>
      <c r="V19" s="2">
        <v>0.005613425925925927</v>
      </c>
      <c r="W19" s="2">
        <v>0.005601851851851852</v>
      </c>
      <c r="X19" s="2"/>
      <c r="Y19" s="1">
        <f t="shared" si="0"/>
        <v>0.05077546296296297</v>
      </c>
      <c r="Z19">
        <v>0.8</v>
      </c>
    </row>
    <row r="20" spans="1:26" ht="14.25">
      <c r="A20">
        <v>17</v>
      </c>
      <c r="B20">
        <v>4</v>
      </c>
      <c r="C20" t="s">
        <v>96</v>
      </c>
      <c r="D20">
        <v>35</v>
      </c>
      <c r="E20" t="s">
        <v>130</v>
      </c>
      <c r="F20" t="s">
        <v>131</v>
      </c>
      <c r="G20" t="s">
        <v>104</v>
      </c>
      <c r="H20" t="s">
        <v>132</v>
      </c>
      <c r="I20" t="s">
        <v>133</v>
      </c>
      <c r="J20" t="s">
        <v>134</v>
      </c>
      <c r="K20">
        <v>1995</v>
      </c>
      <c r="L20" t="s">
        <v>94</v>
      </c>
      <c r="M20" t="s">
        <v>135</v>
      </c>
      <c r="N20" s="2">
        <v>0.005486111111111112</v>
      </c>
      <c r="O20" s="2">
        <v>0.005405092592592592</v>
      </c>
      <c r="P20" s="2">
        <v>0.004432870370370371</v>
      </c>
      <c r="Q20" s="2">
        <v>0.004456018518518519</v>
      </c>
      <c r="R20" s="2">
        <v>0.00599537037037037</v>
      </c>
      <c r="S20" s="2">
        <v>0.0043749999999999995</v>
      </c>
      <c r="T20" s="2">
        <v>0.006180555555555556</v>
      </c>
      <c r="U20" s="2">
        <v>0.004212962962962963</v>
      </c>
      <c r="V20" s="2">
        <v>0.005821759259259259</v>
      </c>
      <c r="W20" s="2">
        <v>0.005694444444444444</v>
      </c>
      <c r="X20" s="2"/>
      <c r="Y20" s="1">
        <f t="shared" si="0"/>
        <v>0.05206018518518518</v>
      </c>
      <c r="Z20">
        <v>0.78</v>
      </c>
    </row>
    <row r="21" spans="1:26" ht="14.25">
      <c r="A21">
        <v>18</v>
      </c>
      <c r="B21">
        <v>4</v>
      </c>
      <c r="C21" t="s">
        <v>64</v>
      </c>
      <c r="D21">
        <v>31</v>
      </c>
      <c r="E21" t="s">
        <v>136</v>
      </c>
      <c r="F21" t="s">
        <v>137</v>
      </c>
      <c r="G21" t="s">
        <v>138</v>
      </c>
      <c r="H21" t="s">
        <v>139</v>
      </c>
      <c r="I21" t="s">
        <v>140</v>
      </c>
      <c r="J21" t="s">
        <v>141</v>
      </c>
      <c r="L21" t="s">
        <v>142</v>
      </c>
      <c r="M21">
        <v>510</v>
      </c>
      <c r="N21" s="2">
        <v>0.005717592592592593</v>
      </c>
      <c r="O21" s="2">
        <v>0.005543981481481482</v>
      </c>
      <c r="P21" s="2">
        <v>0.0044212962962962956</v>
      </c>
      <c r="Q21" s="2">
        <v>0.004467592592592593</v>
      </c>
      <c r="R21" s="2">
        <v>0.006018518518518518</v>
      </c>
      <c r="S21" s="2">
        <v>0.00431712962962963</v>
      </c>
      <c r="T21" s="2">
        <v>0.005983796296296296</v>
      </c>
      <c r="U21" s="2">
        <v>0.004131944444444444</v>
      </c>
      <c r="V21" s="2">
        <v>0.006076388888888889</v>
      </c>
      <c r="W21" s="2">
        <v>0.0059722222222222225</v>
      </c>
      <c r="X21" s="2"/>
      <c r="Y21" s="1">
        <f t="shared" si="0"/>
        <v>0.05265046296296297</v>
      </c>
      <c r="Z21">
        <v>0.77</v>
      </c>
    </row>
    <row r="22" spans="1:26" ht="14.25">
      <c r="A22">
        <v>19</v>
      </c>
      <c r="B22">
        <v>5</v>
      </c>
      <c r="C22" t="s">
        <v>64</v>
      </c>
      <c r="D22">
        <v>56</v>
      </c>
      <c r="E22" t="s">
        <v>143</v>
      </c>
      <c r="F22" t="s">
        <v>144</v>
      </c>
      <c r="G22" t="s">
        <v>145</v>
      </c>
      <c r="H22" t="s">
        <v>146</v>
      </c>
      <c r="I22" t="s">
        <v>147</v>
      </c>
      <c r="J22" t="s">
        <v>148</v>
      </c>
      <c r="K22">
        <v>1987</v>
      </c>
      <c r="L22" t="s">
        <v>69</v>
      </c>
      <c r="M22" t="s">
        <v>149</v>
      </c>
      <c r="N22" s="2">
        <v>0.005868055555555554</v>
      </c>
      <c r="O22" s="2">
        <v>0.005729166666666667</v>
      </c>
      <c r="P22" s="2">
        <v>0.004618055555555556</v>
      </c>
      <c r="Q22" s="2">
        <v>0.004606481481481481</v>
      </c>
      <c r="R22" s="2">
        <v>0.0061342592592592594</v>
      </c>
      <c r="S22" s="2">
        <v>0.00462962962962963</v>
      </c>
      <c r="T22" s="2">
        <v>0.0069097222222222225</v>
      </c>
      <c r="U22" s="2">
        <v>0.004699074074074074</v>
      </c>
      <c r="V22" s="2">
        <v>0.006087962962962964</v>
      </c>
      <c r="W22" s="2">
        <v>0.005960648148148149</v>
      </c>
      <c r="X22" s="2"/>
      <c r="Y22" s="1">
        <f t="shared" si="0"/>
        <v>0.055243055555555545</v>
      </c>
      <c r="Z22">
        <v>0.74</v>
      </c>
    </row>
    <row r="23" spans="1:25" ht="14.25">
      <c r="A23" t="s">
        <v>150</v>
      </c>
      <c r="B23" t="s">
        <v>150</v>
      </c>
      <c r="C23" t="s">
        <v>28</v>
      </c>
      <c r="D23">
        <v>9</v>
      </c>
      <c r="E23" t="s">
        <v>151</v>
      </c>
      <c r="F23" t="s">
        <v>152</v>
      </c>
      <c r="G23" t="s">
        <v>153</v>
      </c>
      <c r="H23" t="s">
        <v>154</v>
      </c>
      <c r="I23" t="s">
        <v>155</v>
      </c>
      <c r="J23" t="s">
        <v>156</v>
      </c>
      <c r="K23">
        <v>1991</v>
      </c>
      <c r="L23" t="s">
        <v>35</v>
      </c>
      <c r="M23" t="s">
        <v>157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t="s">
        <v>158</v>
      </c>
    </row>
    <row r="24" spans="1:25" ht="14.25">
      <c r="A24" t="s">
        <v>150</v>
      </c>
      <c r="B24" t="s">
        <v>150</v>
      </c>
      <c r="C24" t="s">
        <v>28</v>
      </c>
      <c r="D24">
        <v>14</v>
      </c>
      <c r="E24" t="s">
        <v>159</v>
      </c>
      <c r="F24" t="s">
        <v>160</v>
      </c>
      <c r="G24" t="s">
        <v>161</v>
      </c>
      <c r="H24" t="s">
        <v>160</v>
      </c>
      <c r="I24" t="s">
        <v>162</v>
      </c>
      <c r="J24" t="s">
        <v>163</v>
      </c>
      <c r="K24">
        <v>1993</v>
      </c>
      <c r="L24" t="s">
        <v>164</v>
      </c>
      <c r="M24" t="s">
        <v>165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t="s">
        <v>158</v>
      </c>
    </row>
    <row r="25" spans="1:26" ht="14.25">
      <c r="A25" t="s">
        <v>150</v>
      </c>
      <c r="B25" t="s">
        <v>150</v>
      </c>
      <c r="C25" t="s">
        <v>96</v>
      </c>
      <c r="D25">
        <v>15</v>
      </c>
      <c r="E25" t="s">
        <v>166</v>
      </c>
      <c r="F25" t="s">
        <v>167</v>
      </c>
      <c r="G25" t="s">
        <v>65</v>
      </c>
      <c r="H25" t="s">
        <v>168</v>
      </c>
      <c r="I25" t="s">
        <v>169</v>
      </c>
      <c r="J25" t="s">
        <v>170</v>
      </c>
      <c r="K25">
        <v>2002</v>
      </c>
      <c r="L25" t="s">
        <v>94</v>
      </c>
      <c r="M25" t="s">
        <v>129</v>
      </c>
      <c r="N25" s="2">
        <v>0.0051736111111111115</v>
      </c>
      <c r="O25" s="2">
        <v>0.0051967592592592595</v>
      </c>
      <c r="P25" s="2">
        <v>0.004062499999999999</v>
      </c>
      <c r="Q25" s="2">
        <v>0.004409722222222222</v>
      </c>
      <c r="R25" s="2"/>
      <c r="S25" s="2"/>
      <c r="T25" s="2"/>
      <c r="U25" s="2"/>
      <c r="V25" s="2"/>
      <c r="W25" s="2"/>
      <c r="X25" s="2"/>
      <c r="Y25" t="s">
        <v>158</v>
      </c>
      <c r="Z25">
        <v>0.83</v>
      </c>
    </row>
    <row r="26" spans="1:26" ht="14.25">
      <c r="A26" t="s">
        <v>150</v>
      </c>
      <c r="B26" t="s">
        <v>150</v>
      </c>
      <c r="C26" t="s">
        <v>64</v>
      </c>
      <c r="D26">
        <v>21</v>
      </c>
      <c r="E26" t="s">
        <v>171</v>
      </c>
      <c r="F26" t="s">
        <v>172</v>
      </c>
      <c r="G26" t="s">
        <v>60</v>
      </c>
      <c r="H26" t="s">
        <v>173</v>
      </c>
      <c r="I26" t="s">
        <v>174</v>
      </c>
      <c r="J26" t="s">
        <v>174</v>
      </c>
      <c r="K26">
        <v>1983</v>
      </c>
      <c r="L26" t="s">
        <v>69</v>
      </c>
      <c r="M26" t="s">
        <v>175</v>
      </c>
      <c r="N26" s="2">
        <v>0.006145833333333333</v>
      </c>
      <c r="O26" s="2">
        <v>0.00537037037037037</v>
      </c>
      <c r="P26" s="2">
        <v>0.03888888888888889</v>
      </c>
      <c r="Q26" s="2">
        <v>0.004467592592592593</v>
      </c>
      <c r="R26" s="2"/>
      <c r="S26" s="2"/>
      <c r="T26" s="2"/>
      <c r="U26" s="2"/>
      <c r="V26" s="2"/>
      <c r="W26" s="2"/>
      <c r="X26" s="2"/>
      <c r="Y26" t="s">
        <v>158</v>
      </c>
      <c r="Z26">
        <v>0.74</v>
      </c>
    </row>
    <row r="27" spans="1:26" ht="14.25">
      <c r="A27" t="s">
        <v>150</v>
      </c>
      <c r="B27" t="s">
        <v>150</v>
      </c>
      <c r="C27" t="s">
        <v>96</v>
      </c>
      <c r="D27">
        <v>34</v>
      </c>
      <c r="E27" t="s">
        <v>176</v>
      </c>
      <c r="F27" t="s">
        <v>177</v>
      </c>
      <c r="G27" t="s">
        <v>178</v>
      </c>
      <c r="H27" t="s">
        <v>179</v>
      </c>
      <c r="I27" t="s">
        <v>180</v>
      </c>
      <c r="J27" t="s">
        <v>181</v>
      </c>
      <c r="K27">
        <v>2002</v>
      </c>
      <c r="L27" t="s">
        <v>182</v>
      </c>
      <c r="M27" t="s">
        <v>183</v>
      </c>
      <c r="N27" s="2">
        <v>0.0052430555555555555</v>
      </c>
      <c r="O27" s="2">
        <v>0.005231481481481482</v>
      </c>
      <c r="P27" s="2">
        <v>0.008310185185185186</v>
      </c>
      <c r="Q27" s="2">
        <v>0.02107638888888889</v>
      </c>
      <c r="R27" s="2"/>
      <c r="S27" s="2"/>
      <c r="T27" s="2"/>
      <c r="U27" s="2"/>
      <c r="V27" s="2"/>
      <c r="W27" s="2"/>
      <c r="X27" s="2"/>
      <c r="Y27" t="s">
        <v>158</v>
      </c>
      <c r="Z27">
        <v>0.62</v>
      </c>
    </row>
    <row r="28" spans="1:26" ht="14.25">
      <c r="A28" t="s">
        <v>150</v>
      </c>
      <c r="B28" t="s">
        <v>150</v>
      </c>
      <c r="C28" t="s">
        <v>84</v>
      </c>
      <c r="D28">
        <v>120</v>
      </c>
      <c r="E28" t="s">
        <v>184</v>
      </c>
      <c r="F28" t="s">
        <v>185</v>
      </c>
      <c r="G28" t="s">
        <v>138</v>
      </c>
      <c r="H28" t="s">
        <v>186</v>
      </c>
      <c r="I28" t="s">
        <v>187</v>
      </c>
      <c r="J28" t="s">
        <v>188</v>
      </c>
      <c r="K28">
        <v>1988</v>
      </c>
      <c r="L28" t="s">
        <v>35</v>
      </c>
      <c r="M28" t="s">
        <v>189</v>
      </c>
      <c r="N28" s="2">
        <v>0.005219907407407407</v>
      </c>
      <c r="O28" s="2">
        <v>0.005023148148148148</v>
      </c>
      <c r="P28" s="2">
        <v>0.003958333333333334</v>
      </c>
      <c r="Q28" s="2">
        <v>0.004143518518518519</v>
      </c>
      <c r="R28" s="2">
        <v>0.005416666666666667</v>
      </c>
      <c r="S28" s="2">
        <v>0.004085648148148148</v>
      </c>
      <c r="T28" s="2"/>
      <c r="U28" s="2"/>
      <c r="V28" s="2">
        <v>0.0053125</v>
      </c>
      <c r="W28" s="2">
        <v>0.005416666666666667</v>
      </c>
      <c r="X28" s="2"/>
      <c r="Y28" t="s">
        <v>158</v>
      </c>
      <c r="Z28">
        <v>0.84</v>
      </c>
    </row>
    <row r="29" spans="1:26" ht="14.25">
      <c r="A29" t="s">
        <v>150</v>
      </c>
      <c r="B29" t="s">
        <v>150</v>
      </c>
      <c r="C29" t="s">
        <v>84</v>
      </c>
      <c r="D29">
        <v>699</v>
      </c>
      <c r="E29" t="s">
        <v>190</v>
      </c>
      <c r="F29" t="s">
        <v>191</v>
      </c>
      <c r="G29" t="s">
        <v>60</v>
      </c>
      <c r="H29" t="s">
        <v>192</v>
      </c>
      <c r="I29" t="s">
        <v>193</v>
      </c>
      <c r="J29" t="s">
        <v>194</v>
      </c>
      <c r="K29">
        <v>1975</v>
      </c>
      <c r="L29" t="s">
        <v>195</v>
      </c>
      <c r="M29" t="s">
        <v>196</v>
      </c>
      <c r="N29" s="2">
        <v>0.00462962962962963</v>
      </c>
      <c r="O29" s="2"/>
      <c r="P29" s="2"/>
      <c r="Q29" s="2"/>
      <c r="R29" s="2">
        <v>0.005162037037037037</v>
      </c>
      <c r="S29" s="2">
        <v>0.0036342592592592594</v>
      </c>
      <c r="T29" s="2">
        <v>0.005104166666666667</v>
      </c>
      <c r="U29" s="2">
        <v>0.003530092592592592</v>
      </c>
      <c r="V29" s="2"/>
      <c r="W29" s="2"/>
      <c r="X29" s="2"/>
      <c r="Y29" t="s">
        <v>158</v>
      </c>
      <c r="Z29">
        <v>0.92</v>
      </c>
    </row>
    <row r="30" ht="14.25">
      <c r="A30" t="s">
        <v>197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RallyScoring</cp:lastModifiedBy>
  <dcterms:created xsi:type="dcterms:W3CDTF">2007-10-02T03:17:56Z</dcterms:created>
  <dcterms:modified xsi:type="dcterms:W3CDTF">2007-10-02T03:17:56Z</dcterms:modified>
  <cp:category/>
  <cp:version/>
  <cp:contentType/>
  <cp:contentStatus/>
</cp:coreProperties>
</file>